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3.úprava" sheetId="4" r:id="rId1"/>
  </sheets>
  <calcPr calcId="145621"/>
</workbook>
</file>

<file path=xl/calcChain.xml><?xml version="1.0" encoding="utf-8"?>
<calcChain xmlns="http://schemas.openxmlformats.org/spreadsheetml/2006/main">
  <c r="L40" i="4" l="1"/>
  <c r="L39" i="4"/>
  <c r="L41" i="4" s="1"/>
  <c r="L38" i="4"/>
  <c r="L32" i="4"/>
  <c r="L31" i="4"/>
  <c r="L30" i="4"/>
  <c r="L29" i="4"/>
  <c r="L28" i="4"/>
  <c r="L23" i="4"/>
  <c r="L22" i="4"/>
  <c r="L21" i="4"/>
  <c r="L20" i="4"/>
  <c r="L19" i="4"/>
  <c r="L18" i="4"/>
  <c r="L17" i="4"/>
  <c r="L16" i="4"/>
  <c r="L15" i="4"/>
  <c r="L14" i="4"/>
  <c r="L13" i="4"/>
  <c r="L12" i="4"/>
  <c r="L24" i="4" s="1"/>
  <c r="L11" i="4"/>
  <c r="J40" i="4"/>
  <c r="H40" i="4"/>
  <c r="J39" i="4"/>
  <c r="H39" i="4"/>
  <c r="J38" i="4"/>
  <c r="J41" i="4" s="1"/>
  <c r="H38" i="4"/>
  <c r="H41" i="4" s="1"/>
  <c r="F34" i="4"/>
  <c r="H32" i="4"/>
  <c r="J32" i="4" s="1"/>
  <c r="H31" i="4"/>
  <c r="J31" i="4" s="1"/>
  <c r="H30" i="4"/>
  <c r="J30" i="4" s="1"/>
  <c r="H29" i="4"/>
  <c r="J29" i="4" s="1"/>
  <c r="H28" i="4"/>
  <c r="H34" i="4" s="1"/>
  <c r="H24" i="4"/>
  <c r="F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J24" i="4" s="1"/>
  <c r="H11" i="4"/>
  <c r="L34" i="4" l="1"/>
  <c r="J28" i="4"/>
  <c r="J34" i="4" s="1"/>
</calcChain>
</file>

<file path=xl/sharedStrings.xml><?xml version="1.0" encoding="utf-8"?>
<sst xmlns="http://schemas.openxmlformats.org/spreadsheetml/2006/main" count="43" uniqueCount="40">
  <si>
    <t>Dobrovolný svazek obcí Jaroměřsko</t>
  </si>
  <si>
    <t>nám. ČSA 16, 551 01 Jaroměř</t>
  </si>
  <si>
    <t>IČ 75082233</t>
  </si>
  <si>
    <t>DIČ CZ75082233</t>
  </si>
  <si>
    <t>Příjmy</t>
  </si>
  <si>
    <t>Kč</t>
  </si>
  <si>
    <t>Neinvestiční příspěvek od členských obcí dle stanov</t>
  </si>
  <si>
    <t>Jaroměř</t>
  </si>
  <si>
    <t>Nový Ples</t>
  </si>
  <si>
    <t>Jasenná</t>
  </si>
  <si>
    <t>Rychnovek</t>
  </si>
  <si>
    <t>Šestajovice</t>
  </si>
  <si>
    <t>Dolany</t>
  </si>
  <si>
    <t>Hořenice</t>
  </si>
  <si>
    <t>Neinvestiční příspěvek Jaroměř , splátky úvěrů,půjčky,úroků</t>
  </si>
  <si>
    <t>Neinvestiční příspěvek Hořenice, splátky půjčky,úvěru,úroků</t>
  </si>
  <si>
    <t>MěVAK smlouva ČOV Josefov-transport</t>
  </si>
  <si>
    <t>Pitná voda</t>
  </si>
  <si>
    <t>Odvádění a čištění odpadních vod</t>
  </si>
  <si>
    <t>Příjmy z úroků</t>
  </si>
  <si>
    <t>Příjmy celkem</t>
  </si>
  <si>
    <t>Výdaje</t>
  </si>
  <si>
    <t>Provozní výdaje</t>
  </si>
  <si>
    <t>Převzatá pitná voda</t>
  </si>
  <si>
    <t>úroky SFŽP,ČSOB Jaroměř</t>
  </si>
  <si>
    <t>úroky SFŽP,ČSOB Hořenice</t>
  </si>
  <si>
    <t>Výdaje celkem</t>
  </si>
  <si>
    <t>Financování</t>
  </si>
  <si>
    <t xml:space="preserve">ČSOB - splátka jistiny </t>
  </si>
  <si>
    <t>SFŽP - splátka jistiny</t>
  </si>
  <si>
    <t>Volné prostředky z min.let</t>
  </si>
  <si>
    <t xml:space="preserve">Financování celkem </t>
  </si>
  <si>
    <t>1. úprava</t>
  </si>
  <si>
    <t>stav po 1. úpravě</t>
  </si>
  <si>
    <t>2. úprava</t>
  </si>
  <si>
    <t>stav po 2. úpravě</t>
  </si>
  <si>
    <t>3.úprava</t>
  </si>
  <si>
    <t>stav po 3. úpravě</t>
  </si>
  <si>
    <t>schválena na 106.VH DSO Jaroměřsko dne 8.7.2019</t>
  </si>
  <si>
    <t>3. úprava rozpočtu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</si>
</sst>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1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right"/>
    </xf>
    <xf numFmtId="0" fontId="0" fillId="2" borderId="1" xfId="0" applyFill="1" applyBorder="1"/>
    <xf numFmtId="164" fontId="0" fillId="2" borderId="1" xfId="0" applyNumberFormat="1" applyFill="1" applyBorder="1"/>
    <xf numFmtId="0" fontId="6" fillId="2" borderId="1" xfId="0" applyFont="1" applyFill="1" applyBorder="1"/>
    <xf numFmtId="164" fontId="7" fillId="2" borderId="1" xfId="0" applyNumberFormat="1" applyFont="1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0" fontId="1" fillId="2" borderId="0" xfId="0" applyFont="1" applyFill="1"/>
    <xf numFmtId="164" fontId="1" fillId="2" borderId="0" xfId="0" applyNumberFormat="1" applyFont="1" applyFill="1"/>
    <xf numFmtId="164" fontId="5" fillId="2" borderId="2" xfId="0" applyNumberFormat="1" applyFont="1" applyFill="1" applyBorder="1" applyAlignment="1">
      <alignment horizontal="right"/>
    </xf>
    <xf numFmtId="164" fontId="0" fillId="2" borderId="2" xfId="0" applyNumberFormat="1" applyFill="1" applyBorder="1"/>
    <xf numFmtId="0" fontId="8" fillId="2" borderId="1" xfId="0" applyFont="1" applyFill="1" applyBorder="1"/>
    <xf numFmtId="4" fontId="0" fillId="2" borderId="2" xfId="0" applyNumberFormat="1" applyFill="1" applyBorder="1"/>
    <xf numFmtId="164" fontId="1" fillId="2" borderId="0" xfId="0" applyNumberFormat="1" applyFont="1" applyFill="1" applyBorder="1"/>
    <xf numFmtId="4" fontId="2" fillId="2" borderId="2" xfId="0" applyNumberFormat="1" applyFont="1" applyFill="1" applyBorder="1"/>
    <xf numFmtId="0" fontId="5" fillId="0" borderId="1" xfId="0" applyFont="1" applyBorder="1"/>
    <xf numFmtId="164" fontId="0" fillId="0" borderId="1" xfId="0" applyNumberFormat="1" applyBorder="1"/>
    <xf numFmtId="0" fontId="3" fillId="0" borderId="1" xfId="0" applyFont="1" applyBorder="1"/>
    <xf numFmtId="0" fontId="0" fillId="0" borderId="0" xfId="0" applyBorder="1"/>
    <xf numFmtId="0" fontId="0" fillId="0" borderId="3" xfId="0" applyBorder="1"/>
    <xf numFmtId="4" fontId="2" fillId="2" borderId="1" xfId="0" applyNumberFormat="1" applyFont="1" applyFill="1" applyBorder="1"/>
    <xf numFmtId="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16" workbookViewId="0">
      <selection activeCell="H2" sqref="H2"/>
    </sheetView>
  </sheetViews>
  <sheetFormatPr defaultRowHeight="15" x14ac:dyDescent="0.25"/>
  <cols>
    <col min="6" max="6" width="19.7109375" customWidth="1"/>
    <col min="7" max="7" width="11.28515625" customWidth="1"/>
    <col min="8" max="8" width="18.140625" customWidth="1"/>
    <col min="9" max="9" width="11.42578125" customWidth="1"/>
    <col min="10" max="10" width="17.140625" customWidth="1"/>
    <col min="11" max="11" width="10.5703125" customWidth="1"/>
    <col min="12" max="12" width="17.5703125" customWidth="1"/>
  </cols>
  <sheetData>
    <row r="1" spans="1:12" ht="18" x14ac:dyDescent="0.25">
      <c r="A1" s="3" t="s">
        <v>0</v>
      </c>
      <c r="B1" s="1"/>
      <c r="C1" s="1"/>
      <c r="D1" s="1"/>
      <c r="E1" s="2"/>
      <c r="F1" s="2"/>
    </row>
    <row r="2" spans="1:12" ht="15.75" x14ac:dyDescent="0.25">
      <c r="A2" s="3" t="s">
        <v>1</v>
      </c>
      <c r="B2" s="3"/>
      <c r="C2" s="3"/>
      <c r="D2" s="3"/>
      <c r="E2" s="4"/>
      <c r="F2" s="2"/>
    </row>
    <row r="3" spans="1:12" ht="15.75" x14ac:dyDescent="0.25">
      <c r="A3" s="3" t="s">
        <v>2</v>
      </c>
      <c r="B3" s="3"/>
      <c r="C3" s="3"/>
      <c r="D3" s="3"/>
      <c r="E3" s="4"/>
      <c r="F3" s="2"/>
    </row>
    <row r="4" spans="1:12" ht="18" x14ac:dyDescent="0.25">
      <c r="A4" s="3" t="s">
        <v>3</v>
      </c>
      <c r="B4" s="1"/>
      <c r="C4" s="1"/>
      <c r="D4" s="1"/>
      <c r="E4" s="2"/>
      <c r="F4" s="2"/>
    </row>
    <row r="5" spans="1:12" ht="15.75" x14ac:dyDescent="0.25">
      <c r="A5" s="4"/>
      <c r="B5" s="2"/>
      <c r="C5" s="2"/>
      <c r="D5" s="2"/>
      <c r="E5" s="2"/>
      <c r="F5" s="2"/>
    </row>
    <row r="6" spans="1:12" ht="20.25" x14ac:dyDescent="0.3">
      <c r="A6" s="3" t="s">
        <v>39</v>
      </c>
      <c r="B6" s="5"/>
      <c r="C6" s="5"/>
      <c r="D6" s="5"/>
      <c r="E6" s="5"/>
      <c r="F6" s="2"/>
    </row>
    <row r="7" spans="1:12" ht="20.25" x14ac:dyDescent="0.3">
      <c r="A7" s="3" t="s">
        <v>38</v>
      </c>
      <c r="B7" s="5"/>
      <c r="C7" s="5"/>
      <c r="D7" s="5"/>
      <c r="E7" s="5"/>
      <c r="F7" s="2"/>
    </row>
    <row r="9" spans="1:12" ht="18" x14ac:dyDescent="0.25">
      <c r="A9" s="6" t="s">
        <v>4</v>
      </c>
      <c r="B9" s="7"/>
      <c r="C9" s="7"/>
      <c r="D9" s="7"/>
      <c r="E9" s="7"/>
      <c r="F9" s="8" t="s">
        <v>5</v>
      </c>
      <c r="G9" s="23" t="s">
        <v>32</v>
      </c>
      <c r="H9" s="23" t="s">
        <v>33</v>
      </c>
      <c r="I9" s="23" t="s">
        <v>34</v>
      </c>
      <c r="J9" s="23" t="s">
        <v>35</v>
      </c>
      <c r="K9" s="23" t="s">
        <v>36</v>
      </c>
      <c r="L9" s="23" t="s">
        <v>37</v>
      </c>
    </row>
    <row r="10" spans="1:12" x14ac:dyDescent="0.25">
      <c r="A10" s="7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9" t="s">
        <v>7</v>
      </c>
      <c r="B11" s="9"/>
      <c r="C11" s="9"/>
      <c r="D11" s="9"/>
      <c r="E11" s="9"/>
      <c r="F11" s="10">
        <v>124240</v>
      </c>
      <c r="G11" s="7"/>
      <c r="H11" s="24">
        <f>SUM(F11:G11)</f>
        <v>124240</v>
      </c>
      <c r="I11" s="7"/>
      <c r="J11" s="24">
        <f>SUM(H11:I11)</f>
        <v>124240</v>
      </c>
      <c r="K11" s="7"/>
      <c r="L11" s="24">
        <f>SUM(J11:K11)</f>
        <v>124240</v>
      </c>
    </row>
    <row r="12" spans="1:12" x14ac:dyDescent="0.25">
      <c r="A12" s="9" t="s">
        <v>8</v>
      </c>
      <c r="B12" s="9"/>
      <c r="C12" s="9"/>
      <c r="D12" s="9"/>
      <c r="E12" s="9"/>
      <c r="F12" s="10">
        <v>3460</v>
      </c>
      <c r="G12" s="7"/>
      <c r="H12" s="24">
        <f t="shared" ref="H12:H17" si="0">SUM(F12:G12)</f>
        <v>3460</v>
      </c>
      <c r="I12" s="7"/>
      <c r="J12" s="24">
        <f t="shared" ref="J12:L23" si="1">SUM(H12:I12)</f>
        <v>3460</v>
      </c>
      <c r="K12" s="7"/>
      <c r="L12" s="24">
        <f t="shared" si="1"/>
        <v>3460</v>
      </c>
    </row>
    <row r="13" spans="1:12" x14ac:dyDescent="0.25">
      <c r="A13" s="9" t="s">
        <v>9</v>
      </c>
      <c r="B13" s="9"/>
      <c r="C13" s="9"/>
      <c r="D13" s="9"/>
      <c r="E13" s="9"/>
      <c r="F13" s="10">
        <v>7480</v>
      </c>
      <c r="G13" s="7"/>
      <c r="H13" s="24">
        <f t="shared" si="0"/>
        <v>7480</v>
      </c>
      <c r="I13" s="7"/>
      <c r="J13" s="24">
        <f t="shared" si="1"/>
        <v>7480</v>
      </c>
      <c r="K13" s="7"/>
      <c r="L13" s="24">
        <f t="shared" si="1"/>
        <v>7480</v>
      </c>
    </row>
    <row r="14" spans="1:12" x14ac:dyDescent="0.25">
      <c r="A14" s="9" t="s">
        <v>10</v>
      </c>
      <c r="B14" s="9"/>
      <c r="C14" s="9"/>
      <c r="D14" s="9"/>
      <c r="E14" s="9"/>
      <c r="F14" s="10">
        <v>6300</v>
      </c>
      <c r="G14" s="7"/>
      <c r="H14" s="24">
        <f t="shared" si="0"/>
        <v>6300</v>
      </c>
      <c r="I14" s="7"/>
      <c r="J14" s="24">
        <f t="shared" si="1"/>
        <v>6300</v>
      </c>
      <c r="K14" s="7"/>
      <c r="L14" s="24">
        <f t="shared" si="1"/>
        <v>6300</v>
      </c>
    </row>
    <row r="15" spans="1:12" x14ac:dyDescent="0.25">
      <c r="A15" s="9" t="s">
        <v>11</v>
      </c>
      <c r="B15" s="9"/>
      <c r="C15" s="9"/>
      <c r="D15" s="9"/>
      <c r="E15" s="9"/>
      <c r="F15" s="10">
        <v>1790</v>
      </c>
      <c r="G15" s="7"/>
      <c r="H15" s="24">
        <f t="shared" si="0"/>
        <v>1790</v>
      </c>
      <c r="I15" s="7"/>
      <c r="J15" s="24">
        <f t="shared" si="1"/>
        <v>1790</v>
      </c>
      <c r="K15" s="7"/>
      <c r="L15" s="24">
        <f t="shared" si="1"/>
        <v>1790</v>
      </c>
    </row>
    <row r="16" spans="1:12" x14ac:dyDescent="0.25">
      <c r="A16" s="9" t="s">
        <v>12</v>
      </c>
      <c r="B16" s="9"/>
      <c r="C16" s="9"/>
      <c r="D16" s="9"/>
      <c r="E16" s="9"/>
      <c r="F16" s="10">
        <v>6680</v>
      </c>
      <c r="G16" s="7"/>
      <c r="H16" s="24">
        <f t="shared" si="0"/>
        <v>6680</v>
      </c>
      <c r="I16" s="7"/>
      <c r="J16" s="24">
        <f t="shared" si="1"/>
        <v>6680</v>
      </c>
      <c r="K16" s="7"/>
      <c r="L16" s="24">
        <f t="shared" si="1"/>
        <v>6680</v>
      </c>
    </row>
    <row r="17" spans="1:12" x14ac:dyDescent="0.25">
      <c r="A17" s="9" t="s">
        <v>13</v>
      </c>
      <c r="B17" s="9"/>
      <c r="C17" s="9"/>
      <c r="D17" s="9"/>
      <c r="E17" s="9"/>
      <c r="F17" s="10">
        <v>1450</v>
      </c>
      <c r="G17" s="24"/>
      <c r="H17" s="24">
        <f t="shared" si="0"/>
        <v>1450</v>
      </c>
      <c r="I17" s="24"/>
      <c r="J17" s="24">
        <f t="shared" si="1"/>
        <v>1450</v>
      </c>
      <c r="K17" s="24"/>
      <c r="L17" s="24">
        <f t="shared" si="1"/>
        <v>1450</v>
      </c>
    </row>
    <row r="18" spans="1:12" x14ac:dyDescent="0.25">
      <c r="A18" s="9" t="s">
        <v>14</v>
      </c>
      <c r="B18" s="9"/>
      <c r="C18" s="9"/>
      <c r="D18" s="11"/>
      <c r="E18" s="11"/>
      <c r="F18" s="12">
        <v>3455839</v>
      </c>
      <c r="G18" s="12">
        <v>80000</v>
      </c>
      <c r="H18" s="24">
        <f>SUM(F18:G18)</f>
        <v>3535839</v>
      </c>
      <c r="I18" s="12"/>
      <c r="J18" s="24">
        <f t="shared" si="1"/>
        <v>3535839</v>
      </c>
      <c r="K18" s="12"/>
      <c r="L18" s="24">
        <f t="shared" si="1"/>
        <v>3535839</v>
      </c>
    </row>
    <row r="19" spans="1:12" x14ac:dyDescent="0.25">
      <c r="A19" s="9" t="s">
        <v>15</v>
      </c>
      <c r="B19" s="9"/>
      <c r="C19" s="9"/>
      <c r="D19" s="11"/>
      <c r="E19" s="11"/>
      <c r="F19" s="10">
        <v>562277</v>
      </c>
      <c r="G19" s="7"/>
      <c r="H19" s="24">
        <f t="shared" ref="H19:H23" si="2">SUM(F19:G19)</f>
        <v>562277</v>
      </c>
      <c r="I19" s="7"/>
      <c r="J19" s="24">
        <f t="shared" si="1"/>
        <v>562277</v>
      </c>
      <c r="K19" s="7"/>
      <c r="L19" s="24">
        <f t="shared" si="1"/>
        <v>562277</v>
      </c>
    </row>
    <row r="20" spans="1:12" x14ac:dyDescent="0.25">
      <c r="A20" s="9" t="s">
        <v>16</v>
      </c>
      <c r="B20" s="9"/>
      <c r="C20" s="9"/>
      <c r="D20" s="11"/>
      <c r="E20" s="11"/>
      <c r="F20" s="10">
        <v>220000</v>
      </c>
      <c r="G20" s="7"/>
      <c r="H20" s="24">
        <f t="shared" si="2"/>
        <v>220000</v>
      </c>
      <c r="I20" s="7"/>
      <c r="J20" s="24">
        <f t="shared" si="1"/>
        <v>220000</v>
      </c>
      <c r="K20" s="7"/>
      <c r="L20" s="24">
        <f t="shared" si="1"/>
        <v>220000</v>
      </c>
    </row>
    <row r="21" spans="1:12" x14ac:dyDescent="0.25">
      <c r="A21" s="9" t="s">
        <v>17</v>
      </c>
      <c r="B21" s="9"/>
      <c r="C21" s="9"/>
      <c r="D21" s="11"/>
      <c r="E21" s="11"/>
      <c r="F21" s="10">
        <v>118000</v>
      </c>
      <c r="G21" s="7"/>
      <c r="H21" s="24">
        <f t="shared" si="2"/>
        <v>118000</v>
      </c>
      <c r="I21" s="7"/>
      <c r="J21" s="24">
        <f t="shared" si="1"/>
        <v>118000</v>
      </c>
      <c r="K21" s="7"/>
      <c r="L21" s="24">
        <f t="shared" si="1"/>
        <v>118000</v>
      </c>
    </row>
    <row r="22" spans="1:12" x14ac:dyDescent="0.25">
      <c r="A22" s="9" t="s">
        <v>18</v>
      </c>
      <c r="B22" s="9"/>
      <c r="C22" s="9"/>
      <c r="D22" s="11"/>
      <c r="E22" s="11"/>
      <c r="F22" s="10">
        <v>3200000</v>
      </c>
      <c r="G22" s="7"/>
      <c r="H22" s="24">
        <f t="shared" si="2"/>
        <v>3200000</v>
      </c>
      <c r="I22" s="7"/>
      <c r="J22" s="24">
        <f t="shared" si="1"/>
        <v>3200000</v>
      </c>
      <c r="K22" s="7"/>
      <c r="L22" s="24">
        <f t="shared" si="1"/>
        <v>3200000</v>
      </c>
    </row>
    <row r="23" spans="1:12" x14ac:dyDescent="0.25">
      <c r="A23" s="9" t="s">
        <v>19</v>
      </c>
      <c r="B23" s="9"/>
      <c r="C23" s="9"/>
      <c r="D23" s="9"/>
      <c r="E23" s="9"/>
      <c r="F23" s="10">
        <v>300</v>
      </c>
      <c r="G23" s="7"/>
      <c r="H23" s="24">
        <f t="shared" si="2"/>
        <v>300</v>
      </c>
      <c r="I23" s="7"/>
      <c r="J23" s="24">
        <f t="shared" si="1"/>
        <v>300</v>
      </c>
      <c r="K23" s="7"/>
      <c r="L23" s="24">
        <f t="shared" si="1"/>
        <v>300</v>
      </c>
    </row>
    <row r="24" spans="1:12" ht="18" x14ac:dyDescent="0.25">
      <c r="A24" s="13" t="s">
        <v>20</v>
      </c>
      <c r="B24" s="13"/>
      <c r="C24" s="13"/>
      <c r="D24" s="13"/>
      <c r="E24" s="13"/>
      <c r="F24" s="14">
        <f>SUM(F11:F23)</f>
        <v>7707816</v>
      </c>
      <c r="G24" s="25"/>
      <c r="H24" s="14">
        <f>SUM(H11:H23)</f>
        <v>7787816</v>
      </c>
      <c r="I24" s="25"/>
      <c r="J24" s="14">
        <f>SUM(J11:J23)</f>
        <v>7787816</v>
      </c>
      <c r="K24" s="25"/>
      <c r="L24" s="14">
        <f>SUM(L11:L23)</f>
        <v>7787816</v>
      </c>
    </row>
    <row r="25" spans="1:12" ht="18" x14ac:dyDescent="0.25">
      <c r="A25" s="15"/>
      <c r="B25" s="15"/>
      <c r="C25" s="15"/>
      <c r="D25" s="15"/>
      <c r="E25" s="15"/>
      <c r="F25" s="16"/>
    </row>
    <row r="26" spans="1:12" ht="18" x14ac:dyDescent="0.25">
      <c r="A26" s="15"/>
      <c r="B26" s="15"/>
      <c r="C26" s="15"/>
      <c r="D26" s="15"/>
      <c r="E26" s="15"/>
      <c r="F26" s="16"/>
    </row>
    <row r="27" spans="1:12" ht="18" x14ac:dyDescent="0.25">
      <c r="A27" s="13" t="s">
        <v>21</v>
      </c>
      <c r="B27" s="9"/>
      <c r="C27" s="9"/>
      <c r="D27" s="9"/>
      <c r="E27" s="9"/>
      <c r="F27" s="17" t="s">
        <v>5</v>
      </c>
      <c r="G27" s="7"/>
      <c r="H27" s="7"/>
      <c r="I27" s="7"/>
      <c r="J27" s="7"/>
      <c r="K27" s="7"/>
      <c r="L27" s="7"/>
    </row>
    <row r="28" spans="1:12" x14ac:dyDescent="0.25">
      <c r="A28" s="9" t="s">
        <v>22</v>
      </c>
      <c r="B28" s="9"/>
      <c r="C28" s="9"/>
      <c r="D28" s="9"/>
      <c r="E28" s="9"/>
      <c r="F28" s="18">
        <v>2951150</v>
      </c>
      <c r="G28" s="7"/>
      <c r="H28" s="24">
        <f t="shared" ref="H28:H32" si="3">SUM(F28:G28)</f>
        <v>2951150</v>
      </c>
      <c r="I28" s="7">
        <v>300000</v>
      </c>
      <c r="J28" s="24">
        <f t="shared" ref="J28:L32" si="4">SUM(H28:I28)</f>
        <v>3251150</v>
      </c>
      <c r="K28" s="7">
        <v>90000</v>
      </c>
      <c r="L28" s="24">
        <f t="shared" si="4"/>
        <v>3341150</v>
      </c>
    </row>
    <row r="29" spans="1:12" x14ac:dyDescent="0.25">
      <c r="A29" s="9" t="s">
        <v>18</v>
      </c>
      <c r="B29" s="9"/>
      <c r="C29" s="9"/>
      <c r="D29" s="9"/>
      <c r="E29" s="9"/>
      <c r="F29" s="18">
        <v>1200000</v>
      </c>
      <c r="G29" s="7"/>
      <c r="H29" s="24">
        <f t="shared" si="3"/>
        <v>1200000</v>
      </c>
      <c r="I29" s="7"/>
      <c r="J29" s="24">
        <f t="shared" si="4"/>
        <v>1200000</v>
      </c>
      <c r="K29" s="7"/>
      <c r="L29" s="24">
        <f t="shared" si="4"/>
        <v>1200000</v>
      </c>
    </row>
    <row r="30" spans="1:12" x14ac:dyDescent="0.25">
      <c r="A30" s="9" t="s">
        <v>23</v>
      </c>
      <c r="B30" s="9"/>
      <c r="C30" s="9"/>
      <c r="D30" s="9"/>
      <c r="E30" s="9"/>
      <c r="F30" s="18">
        <v>100000</v>
      </c>
      <c r="G30" s="7"/>
      <c r="H30" s="24">
        <f t="shared" si="3"/>
        <v>100000</v>
      </c>
      <c r="I30" s="7"/>
      <c r="J30" s="24">
        <f t="shared" si="4"/>
        <v>100000</v>
      </c>
      <c r="K30" s="7"/>
      <c r="L30" s="24">
        <f t="shared" si="4"/>
        <v>100000</v>
      </c>
    </row>
    <row r="31" spans="1:12" x14ac:dyDescent="0.25">
      <c r="A31" s="19" t="s">
        <v>24</v>
      </c>
      <c r="B31" s="9"/>
      <c r="C31" s="9"/>
      <c r="D31" s="9"/>
      <c r="E31" s="9"/>
      <c r="F31" s="20">
        <v>221039</v>
      </c>
      <c r="G31" s="24">
        <v>80000</v>
      </c>
      <c r="H31" s="24">
        <f>SUM(F31:G31)</f>
        <v>301039</v>
      </c>
      <c r="I31" s="24"/>
      <c r="J31" s="24">
        <f t="shared" si="4"/>
        <v>301039</v>
      </c>
      <c r="K31" s="24"/>
      <c r="L31" s="24">
        <f t="shared" si="4"/>
        <v>301039</v>
      </c>
    </row>
    <row r="32" spans="1:12" x14ac:dyDescent="0.25">
      <c r="A32" s="19" t="s">
        <v>25</v>
      </c>
      <c r="B32" s="9"/>
      <c r="C32" s="9"/>
      <c r="D32" s="9"/>
      <c r="E32" s="9"/>
      <c r="F32" s="20">
        <v>35681</v>
      </c>
      <c r="G32" s="24"/>
      <c r="H32" s="24">
        <f t="shared" si="3"/>
        <v>35681</v>
      </c>
      <c r="I32" s="24"/>
      <c r="J32" s="24">
        <f t="shared" si="4"/>
        <v>35681</v>
      </c>
      <c r="K32" s="24"/>
      <c r="L32" s="24">
        <f t="shared" si="4"/>
        <v>35681</v>
      </c>
    </row>
    <row r="33" spans="1:12" x14ac:dyDescent="0.25">
      <c r="A33" s="19"/>
      <c r="B33" s="9"/>
      <c r="C33" s="9"/>
      <c r="D33" s="9"/>
      <c r="E33" s="9"/>
      <c r="F33" s="18"/>
      <c r="G33" s="7"/>
      <c r="H33" s="7"/>
      <c r="I33" s="7"/>
      <c r="J33" s="7"/>
      <c r="K33" s="7"/>
      <c r="L33" s="7"/>
    </row>
    <row r="34" spans="1:12" ht="18" x14ac:dyDescent="0.25">
      <c r="A34" s="13" t="s">
        <v>26</v>
      </c>
      <c r="B34" s="13"/>
      <c r="C34" s="13"/>
      <c r="D34" s="13"/>
      <c r="E34" s="13"/>
      <c r="F34" s="14">
        <f>SUM(F28:F33)</f>
        <v>4507870</v>
      </c>
      <c r="G34" s="25"/>
      <c r="H34" s="14">
        <f>SUM(H28:H33)</f>
        <v>4587870</v>
      </c>
      <c r="I34" s="25"/>
      <c r="J34" s="14">
        <f>SUM(J28:J33)</f>
        <v>4887870</v>
      </c>
      <c r="K34" s="25"/>
      <c r="L34" s="14">
        <f>SUM(L28:L33)</f>
        <v>4977870</v>
      </c>
    </row>
    <row r="35" spans="1:12" ht="18" x14ac:dyDescent="0.25">
      <c r="A35" s="15"/>
      <c r="B35" s="15"/>
      <c r="C35" s="15"/>
      <c r="D35" s="15"/>
      <c r="E35" s="15"/>
      <c r="F35" s="21"/>
      <c r="G35" s="26"/>
      <c r="H35" s="26"/>
      <c r="I35" s="26"/>
      <c r="J35" s="26"/>
      <c r="K35" s="26"/>
      <c r="L35" s="26"/>
    </row>
    <row r="36" spans="1:12" ht="18" x14ac:dyDescent="0.25">
      <c r="A36" s="15"/>
      <c r="B36" s="15"/>
      <c r="C36" s="15"/>
      <c r="D36" s="15"/>
      <c r="E36" s="15"/>
      <c r="F36" s="16"/>
      <c r="G36" s="27"/>
      <c r="H36" s="27"/>
      <c r="I36" s="27"/>
      <c r="J36" s="27"/>
      <c r="K36" s="27"/>
      <c r="L36" s="27"/>
    </row>
    <row r="37" spans="1:12" x14ac:dyDescent="0.25">
      <c r="A37" s="19" t="s">
        <v>27</v>
      </c>
      <c r="B37" s="9"/>
      <c r="C37" s="9"/>
      <c r="D37" s="9"/>
      <c r="E37" s="9"/>
      <c r="F37" s="17" t="s">
        <v>5</v>
      </c>
      <c r="G37" s="7"/>
      <c r="H37" s="7"/>
      <c r="I37" s="7"/>
      <c r="J37" s="7"/>
      <c r="K37" s="7"/>
      <c r="L37" s="7"/>
    </row>
    <row r="38" spans="1:12" x14ac:dyDescent="0.25">
      <c r="A38" s="19" t="s">
        <v>28</v>
      </c>
      <c r="B38" s="9"/>
      <c r="C38" s="9"/>
      <c r="D38" s="9"/>
      <c r="E38" s="9"/>
      <c r="F38" s="29">
        <v>-2508000</v>
      </c>
      <c r="G38" s="7"/>
      <c r="H38" s="29">
        <f t="shared" ref="H38" si="5">SUM(F38:G38)</f>
        <v>-2508000</v>
      </c>
      <c r="I38" s="7"/>
      <c r="J38" s="29">
        <f t="shared" ref="J38:L40" si="6">SUM(H38:I38)</f>
        <v>-2508000</v>
      </c>
      <c r="K38" s="7"/>
      <c r="L38" s="29">
        <f t="shared" si="6"/>
        <v>-2508000</v>
      </c>
    </row>
    <row r="39" spans="1:12" x14ac:dyDescent="0.25">
      <c r="A39" s="19" t="s">
        <v>29</v>
      </c>
      <c r="B39" s="9"/>
      <c r="C39" s="9"/>
      <c r="D39" s="9"/>
      <c r="E39" s="9"/>
      <c r="F39" s="29">
        <v>-1253396</v>
      </c>
      <c r="G39" s="7"/>
      <c r="H39" s="29">
        <f>SUM(F39:G39)</f>
        <v>-1253396</v>
      </c>
      <c r="I39" s="7"/>
      <c r="J39" s="29">
        <f t="shared" si="6"/>
        <v>-1253396</v>
      </c>
      <c r="K39" s="7"/>
      <c r="L39" s="29">
        <f t="shared" si="6"/>
        <v>-1253396</v>
      </c>
    </row>
    <row r="40" spans="1:12" x14ac:dyDescent="0.25">
      <c r="A40" s="19" t="s">
        <v>30</v>
      </c>
      <c r="B40" s="9"/>
      <c r="C40" s="9"/>
      <c r="D40" s="9"/>
      <c r="E40" s="9"/>
      <c r="F40" s="29">
        <v>561450</v>
      </c>
      <c r="G40" s="7"/>
      <c r="H40" s="29">
        <f>SUM(F40:G40)</f>
        <v>561450</v>
      </c>
      <c r="I40" s="7">
        <v>300000</v>
      </c>
      <c r="J40" s="29">
        <f t="shared" si="6"/>
        <v>861450</v>
      </c>
      <c r="K40" s="7">
        <v>90000</v>
      </c>
      <c r="L40" s="29">
        <f t="shared" si="6"/>
        <v>951450</v>
      </c>
    </row>
    <row r="41" spans="1:12" ht="18" x14ac:dyDescent="0.25">
      <c r="A41" s="6" t="s">
        <v>31</v>
      </c>
      <c r="B41" s="6"/>
      <c r="C41" s="6"/>
      <c r="D41" s="6"/>
      <c r="E41" s="6"/>
      <c r="F41" s="22">
        <v>-3199946</v>
      </c>
      <c r="G41" s="25"/>
      <c r="H41" s="28">
        <f>SUM(H38:H40)</f>
        <v>-3199946</v>
      </c>
      <c r="I41" s="25"/>
      <c r="J41" s="28">
        <f>SUM(J38:J40)</f>
        <v>-2899946</v>
      </c>
      <c r="K41" s="25"/>
      <c r="L41" s="28">
        <f>SUM(L38:L40)</f>
        <v>-2809946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3.úprava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Kučerová Zdeňka</cp:lastModifiedBy>
  <cp:lastPrinted>2019-05-07T05:39:28Z</cp:lastPrinted>
  <dcterms:created xsi:type="dcterms:W3CDTF">2019-04-11T06:42:06Z</dcterms:created>
  <dcterms:modified xsi:type="dcterms:W3CDTF">2019-07-09T06:49:28Z</dcterms:modified>
</cp:coreProperties>
</file>